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74" documentId="13_ncr:1_{6CF8F339-7D88-4327-B573-A55D1C9DF305}" xr6:coauthVersionLast="47" xr6:coauthVersionMax="47" xr10:uidLastSave="{34E57C68-7538-42B3-BBEA-BA016B843616}"/>
  <bookViews>
    <workbookView xWindow="-110" yWindow="-110" windowWidth="19420" windowHeight="10420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<sst xmlns="http://schemas.openxmlformats.org/spreadsheetml/2006/main" count="53" uniqueCount="20">
  <si>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</si>
  <si>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</si>
  <si>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</si>
  <si>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</si>
  <si>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</si>
  <si>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</si>
  <si>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</si>
  <si>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</si>
  <si>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</si>
  <si>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</si>
  <si>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</si>
  <si>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</si>
  <si>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</si>
  <si>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</si>
  <si>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</si>
  <si>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</si>
  <si>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</si>
  <si>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</si>
  <si>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SETEMBRO DE 2019</t>
  </si>
  <si>
    <t>SETEMBRO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</si>
</sst>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9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9" fontId="61" fillId="13" borderId="3" xfId="191" applyNumberFormat="1" applyFont="1" applyFill="1" applyBorder="1" applyAlignment="1">
      <alignment horizontal="center"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70" zoomScaleNormal="70" zoomScalePageLayoutView="80" workbookViewId="0">
      <selection activeCell="L12" sqref="L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8" t="s">
        <v>3</v>
      </c>
      <c r="B3" s="49"/>
      <c r="C3" s="49"/>
      <c r="D3" s="49"/>
      <c r="E3" s="49"/>
      <c r="F3" s="49"/>
      <c r="G3" s="49"/>
      <c r="H3" s="49"/>
      <c r="I3" s="49"/>
      <c r="J3" s="50"/>
      <c r="K3" s="50"/>
      <c r="L3" s="50"/>
      <c r="M3" s="50"/>
    </row>
    <row r="4" spans="1:13" s="20" customFormat="1" ht="24.9" customHeight="1" thickBot="1" x14ac:dyDescent="0.3">
      <c r="A4" s="51"/>
      <c r="B4" s="53" t="s">
        <v>18</v>
      </c>
      <c r="C4" s="54"/>
      <c r="D4" s="54"/>
      <c r="E4" s="55"/>
      <c r="F4" s="53" t="s">
        <v>19</v>
      </c>
      <c r="G4" s="54"/>
      <c r="H4" s="54"/>
      <c r="I4" s="55"/>
      <c r="J4" s="56" t="s">
        <v>6</v>
      </c>
      <c r="K4" s="57"/>
      <c r="L4" s="57"/>
      <c r="M4" s="58"/>
    </row>
    <row r="5" spans="1:13" s="20" customFormat="1" ht="24.9" customHeight="1" x14ac:dyDescent="0.25">
      <c r="A5" s="52"/>
      <c r="B5" s="59" t="s">
        <v>0</v>
      </c>
      <c r="C5" s="61" t="s">
        <v>1</v>
      </c>
      <c r="D5" s="61" t="s">
        <v>5</v>
      </c>
      <c r="E5" s="61" t="s">
        <v>10</v>
      </c>
      <c r="F5" s="59" t="s">
        <v>0</v>
      </c>
      <c r="G5" s="61" t="s">
        <v>1</v>
      </c>
      <c r="H5" s="61" t="s">
        <v>5</v>
      </c>
      <c r="I5" s="69" t="s">
        <v>10</v>
      </c>
      <c r="J5" s="63"/>
      <c r="K5" s="64"/>
      <c r="L5" s="64"/>
      <c r="M5" s="65"/>
    </row>
    <row r="6" spans="1:13" s="20" customFormat="1" ht="24.9" customHeight="1" x14ac:dyDescent="0.25">
      <c r="A6" s="52"/>
      <c r="B6" s="60"/>
      <c r="C6" s="62"/>
      <c r="D6" s="62"/>
      <c r="E6" s="62"/>
      <c r="F6" s="60"/>
      <c r="G6" s="62"/>
      <c r="H6" s="62"/>
      <c r="I6" s="62"/>
      <c r="J6" s="45" t="s">
        <v>7</v>
      </c>
      <c r="K6" s="46" t="s">
        <v>8</v>
      </c>
      <c r="L6" s="46" t="s">
        <v>9</v>
      </c>
      <c r="M6" s="47" t="s">
        <v>11</v>
      </c>
    </row>
    <row r="7" spans="1:13" s="20" customFormat="1" ht="60" customHeight="1" thickBot="1" x14ac:dyDescent="0.3">
      <c r="A7" s="14" t="s">
        <v>14</v>
      </c>
      <c r="B7" s="6">
        <v>9561263654</v>
      </c>
      <c r="C7" s="5">
        <v>7811147420</v>
      </c>
      <c r="D7" s="22">
        <v>0.81699999999999995</v>
      </c>
      <c r="E7" s="8">
        <v>7809152</v>
      </c>
      <c r="F7" s="6">
        <v>4362053799</v>
      </c>
      <c r="G7" s="5">
        <v>3503310198</v>
      </c>
      <c r="H7" s="22">
        <v>0.80300000000000005</v>
      </c>
      <c r="I7" s="8">
        <v>3058922</v>
      </c>
      <c r="J7" s="15">
        <f>-1+(F7/B7)</f>
        <v>-0.54377852584630748</v>
      </c>
      <c r="K7" s="16">
        <f>-1+(G7/C7)</f>
        <v>-0.55149864550885663</v>
      </c>
      <c r="L7" s="22">
        <f>(H7-D7)</f>
        <v>-1.3999999999999901E-2</v>
      </c>
      <c r="M7" s="17">
        <f>-1+(I7/E7)</f>
        <v>-0.60829011908079134</v>
      </c>
    </row>
    <row r="8" spans="1:13" s="20" customFormat="1" ht="49.5" customHeight="1" thickBot="1" x14ac:dyDescent="0.3">
      <c r="A8" s="66" t="s">
        <v>4</v>
      </c>
      <c r="B8" s="67"/>
      <c r="C8" s="67"/>
      <c r="D8" s="67"/>
      <c r="E8" s="67"/>
      <c r="F8" s="67"/>
      <c r="G8" s="67"/>
      <c r="H8" s="67"/>
      <c r="I8" s="67"/>
      <c r="J8" s="68"/>
      <c r="K8" s="68"/>
      <c r="L8" s="68"/>
      <c r="M8" s="68"/>
    </row>
    <row r="9" spans="1:13" s="20" customFormat="1" ht="24.5" customHeight="1" thickBot="1" x14ac:dyDescent="0.3">
      <c r="A9" s="51"/>
      <c r="B9" s="53" t="s">
        <v>18</v>
      </c>
      <c r="C9" s="54"/>
      <c r="D9" s="54"/>
      <c r="E9" s="55"/>
      <c r="F9" s="53" t="s">
        <v>19</v>
      </c>
      <c r="G9" s="54"/>
      <c r="H9" s="54"/>
      <c r="I9" s="55"/>
      <c r="J9" s="57" t="s">
        <v>6</v>
      </c>
      <c r="K9" s="57"/>
      <c r="L9" s="57"/>
      <c r="M9" s="58"/>
    </row>
    <row r="10" spans="1:13" s="20" customFormat="1" ht="24.9" customHeight="1" x14ac:dyDescent="0.25">
      <c r="A10" s="52"/>
      <c r="B10" s="70" t="s">
        <v>0</v>
      </c>
      <c r="C10" s="71" t="s">
        <v>1</v>
      </c>
      <c r="D10" s="71" t="s">
        <v>5</v>
      </c>
      <c r="E10" s="73" t="s">
        <v>10</v>
      </c>
      <c r="F10" s="70" t="s">
        <v>0</v>
      </c>
      <c r="G10" s="71" t="s">
        <v>1</v>
      </c>
      <c r="H10" s="71" t="s">
        <v>5</v>
      </c>
      <c r="I10" s="73" t="s">
        <v>10</v>
      </c>
      <c r="J10" s="72"/>
      <c r="K10" s="64"/>
      <c r="L10" s="64"/>
      <c r="M10" s="64"/>
    </row>
    <row r="11" spans="1:13" s="20" customFormat="1" ht="24.9" customHeight="1" x14ac:dyDescent="0.25">
      <c r="A11" s="52"/>
      <c r="B11" s="59"/>
      <c r="C11" s="61"/>
      <c r="D11" s="61"/>
      <c r="E11" s="74"/>
      <c r="F11" s="59"/>
      <c r="G11" s="61"/>
      <c r="H11" s="61"/>
      <c r="I11" s="74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13411138468</v>
      </c>
      <c r="C12" s="5">
        <v>11556571127</v>
      </c>
      <c r="D12" s="22">
        <v>0.86199999999999999</v>
      </c>
      <c r="E12" s="8">
        <v>1910419</v>
      </c>
      <c r="F12" s="6">
        <v>2866805403</v>
      </c>
      <c r="G12" s="5">
        <v>1123514736</v>
      </c>
      <c r="H12" s="22">
        <v>0.39200000000000002</v>
      </c>
      <c r="I12" s="8">
        <v>144658</v>
      </c>
      <c r="J12" s="15">
        <f>-1+(F12/B12)</f>
        <v>-0.78623698429179467</v>
      </c>
      <c r="K12" s="16">
        <f>-1+(G12/C12)</f>
        <v>-0.90278130739185303</v>
      </c>
      <c r="L12" s="21">
        <f>(H12-D12)</f>
        <v>-0.47</v>
      </c>
      <c r="M12" s="17">
        <f>-1+(I12/E12)</f>
        <v>-0.92427943817560443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zoomScale="65" zoomScaleNormal="145" zoomScalePageLayoutView="80" workbookViewId="0">
      <selection activeCell="B12" sqref="B12"/>
    </sheetView>
  </sheetViews>
  <sheetFormatPr defaultColWidth="8.90625" defaultRowHeight="12.5" x14ac:dyDescent="0.25"/>
  <cols>
    <col min="1" max="1" width="31.90625" style="35" customWidth="1"/>
    <col min="2" max="2" width="40.6328125" style="32" customWidth="1"/>
    <col min="3" max="3" width="46.54296875" style="32" customWidth="1"/>
    <col min="4" max="4" width="25.6328125" style="32" customWidth="1"/>
    <col min="5" max="5" width="0.453125" style="32" customWidth="1"/>
    <col min="6" max="16384" width="8.90625" style="32"/>
  </cols>
  <sheetData>
    <row r="1" spans="1:5" s="26" customFormat="1" ht="15.9" customHeight="1" x14ac:dyDescent="0.25">
      <c r="A1" s="24" t="str">
        <f>"DADOS COMPARATIVOS - ASSOCIAÇÃO BRASILEIRA DAS EMPRESAS AÉREAS"</f>
        <v>DADOS COMPARATIVOS - ASSOCIAÇÃO BRASILEIRA DAS EMPRESAS AÉREAS</v>
      </c>
      <c r="B1" s="25"/>
      <c r="C1" s="25"/>
      <c r="D1" s="36"/>
      <c r="E1" s="25"/>
    </row>
    <row r="2" spans="1:5" s="28" customFormat="1" ht="15.9" customHeight="1" thickBot="1" x14ac:dyDescent="0.3">
      <c r="A2" s="27" t="s">
        <v>13</v>
      </c>
      <c r="B2" s="4"/>
      <c r="C2" s="4"/>
      <c r="D2" s="37"/>
      <c r="E2" s="4"/>
    </row>
    <row r="3" spans="1:5" s="28" customFormat="1" ht="21.5" customHeight="1" thickBot="1" x14ac:dyDescent="0.3">
      <c r="A3" s="48" t="s">
        <v>3</v>
      </c>
      <c r="B3" s="49"/>
      <c r="C3" s="49"/>
      <c r="D3" s="75"/>
      <c r="E3" s="29"/>
    </row>
    <row r="4" spans="1:5" s="28" customFormat="1" ht="24.9" customHeight="1" thickBot="1" x14ac:dyDescent="0.3">
      <c r="A4" s="76"/>
      <c r="B4" s="23" t="s">
        <v>18</v>
      </c>
      <c r="C4" s="23" t="s">
        <v>19</v>
      </c>
      <c r="D4" s="86" t="s">
        <v>12</v>
      </c>
      <c r="E4" s="29"/>
    </row>
    <row r="5" spans="1:5" s="28" customFormat="1" ht="24.9" customHeight="1" x14ac:dyDescent="0.25">
      <c r="A5" s="77"/>
      <c r="B5" s="79" t="s">
        <v>15</v>
      </c>
      <c r="C5" s="81" t="s">
        <v>15</v>
      </c>
      <c r="D5" s="87"/>
      <c r="E5" s="29"/>
    </row>
    <row r="6" spans="1:5" s="28" customFormat="1" ht="24.9" customHeight="1" thickBot="1" x14ac:dyDescent="0.3">
      <c r="A6" s="78"/>
      <c r="B6" s="80"/>
      <c r="C6" s="82"/>
      <c r="D6" s="88"/>
      <c r="E6" s="29"/>
    </row>
    <row r="7" spans="1:5" s="28" customFormat="1" ht="70" customHeight="1" thickBot="1" x14ac:dyDescent="0.3">
      <c r="A7" s="12" t="s">
        <v>14</v>
      </c>
      <c r="B7" s="44">
        <v>36094</v>
      </c>
      <c r="C7" s="43">
        <v>27320</v>
      </c>
      <c r="D7" s="42">
        <f>-1+(C7/B7)</f>
        <v>-0.24308749376627692</v>
      </c>
      <c r="E7" s="7"/>
    </row>
    <row r="8" spans="1:5" s="28" customFormat="1" ht="39.5" customHeight="1" thickBot="1" x14ac:dyDescent="0.3">
      <c r="A8" s="83" t="s">
        <v>4</v>
      </c>
      <c r="B8" s="84"/>
      <c r="C8" s="84"/>
      <c r="D8" s="85"/>
      <c r="E8" s="7"/>
    </row>
    <row r="9" spans="1:5" s="28" customFormat="1" ht="24.9" customHeight="1" thickBot="1" x14ac:dyDescent="0.3">
      <c r="A9" s="76"/>
      <c r="B9" s="23" t="s">
        <v>18</v>
      </c>
      <c r="C9" s="23" t="s">
        <v>19</v>
      </c>
      <c r="D9" s="86" t="s">
        <v>12</v>
      </c>
      <c r="E9" s="7"/>
    </row>
    <row r="10" spans="1:5" s="28" customFormat="1" ht="24.9" customHeight="1" x14ac:dyDescent="0.25">
      <c r="A10" s="77"/>
      <c r="B10" s="79" t="s">
        <v>15</v>
      </c>
      <c r="C10" s="79" t="s">
        <v>15</v>
      </c>
      <c r="D10" s="87"/>
      <c r="E10" s="7"/>
    </row>
    <row r="11" spans="1:5" s="28" customFormat="1" ht="24.9" customHeight="1" thickBot="1" x14ac:dyDescent="0.3">
      <c r="A11" s="78"/>
      <c r="B11" s="80"/>
      <c r="C11" s="80"/>
      <c r="D11" s="88"/>
      <c r="E11" s="7"/>
    </row>
    <row r="12" spans="1:5" s="28" customFormat="1" ht="70" customHeight="1" thickBot="1" x14ac:dyDescent="0.3">
      <c r="A12" s="13" t="s">
        <v>14</v>
      </c>
      <c r="B12" s="44">
        <v>66004</v>
      </c>
      <c r="C12" s="43">
        <v>60015</v>
      </c>
      <c r="D12" s="42">
        <f>-1+(C12/B12)</f>
        <v>-9.0736925034846427E-2</v>
      </c>
      <c r="E12" s="7"/>
    </row>
    <row r="13" spans="1:5" x14ac:dyDescent="0.25">
      <c r="A13" s="30"/>
      <c r="B13" s="31"/>
      <c r="C13" s="31"/>
      <c r="D13" s="38"/>
      <c r="E13" s="31"/>
    </row>
    <row r="14" spans="1:5" s="34" customFormat="1" ht="19" thickBot="1" x14ac:dyDescent="0.5">
      <c r="A14" s="39" t="s">
        <v>17</v>
      </c>
      <c r="B14" s="40"/>
      <c r="C14" s="40"/>
      <c r="D14" s="41"/>
      <c r="E14" s="33"/>
    </row>
    <row r="15" spans="1:5" ht="12.75" customHeight="1" x14ac:dyDescent="0.25"/>
    <row r="16" spans="1:5" ht="12.75" customHeight="1" x14ac:dyDescent="0.25"/>
    <row r="17" s="32" customFormat="1" ht="17.25" customHeight="1" x14ac:dyDescent="0.25"/>
    <row r="18" s="32" customFormat="1" ht="15" customHeight="1" x14ac:dyDescent="0.25"/>
    <row r="19" s="32" customFormat="1" ht="15" customHeight="1" x14ac:dyDescent="0.25"/>
    <row r="20" s="32" customFormat="1" ht="15" customHeight="1" x14ac:dyDescent="0.25"/>
    <row r="21" s="32" customFormat="1" ht="15" customHeight="1" x14ac:dyDescent="0.25"/>
    <row r="22" s="32" customFormat="1" ht="15" customHeight="1" x14ac:dyDescent="0.25"/>
    <row r="23" s="32" customFormat="1" ht="15" customHeight="1" x14ac:dyDescent="0.25"/>
    <row r="24" s="32" customFormat="1" ht="15" customHeight="1" x14ac:dyDescent="0.25"/>
    <row r="25" s="32" customFormat="1" ht="15" customHeight="1" x14ac:dyDescent="0.25"/>
    <row r="26" s="32" customFormat="1" ht="15" customHeight="1" x14ac:dyDescent="0.25"/>
    <row r="27" s="32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2022-07-19T00:44:20Z</dcterms:modified>
</cp:coreProperties>
</file>