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61" documentId="13_ncr:1_{6CF8F339-7D88-4327-B573-A55D1C9DF305}" xr6:coauthVersionLast="47" xr6:coauthVersionMax="47" xr10:uidLastSave="{BD627A12-1C04-47A3-BD81-6C86D4466B1B}"/>
  <bookViews>
    <workbookView xWindow="-110" yWindow="-110" windowWidth="19420" windowHeight="10420" activeTab="1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<sst xmlns="http://schemas.openxmlformats.org/spreadsheetml/2006/main" count="53" uniqueCount="20">
  <si>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</si>
  <si>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</si>
  <si>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</si>
  <si>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</si>
  <si>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</si>
  <si>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</si>
  <si>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</si>
  <si>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</si>
  <si>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</si>
  <si>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</si>
  <si>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</si>
  <si>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</si>
  <si>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</si>
  <si>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</si>
  <si>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</si>
  <si>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</si>
  <si>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</si>
  <si>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</si>
  <si>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NOVEMBRO DE 2019</t>
  </si>
  <si>
    <t>NOVEMBRO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</si>
</sst>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8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38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 wrapText="1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zoomScale="70" zoomScaleNormal="70" zoomScalePageLayoutView="80" workbookViewId="0">
      <selection activeCell="L7" sqref="L7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0"/>
      <c r="K3" s="70"/>
      <c r="L3" s="70"/>
      <c r="M3" s="70"/>
    </row>
    <row r="4" spans="1:13" s="20" customFormat="1" ht="24.9" customHeight="1" thickBot="1" x14ac:dyDescent="0.3">
      <c r="A4" s="47"/>
      <c r="B4" s="49" t="s">
        <v>18</v>
      </c>
      <c r="C4" s="50"/>
      <c r="D4" s="50"/>
      <c r="E4" s="51"/>
      <c r="F4" s="49" t="s">
        <v>19</v>
      </c>
      <c r="G4" s="50"/>
      <c r="H4" s="50"/>
      <c r="I4" s="51"/>
      <c r="J4" s="71" t="s">
        <v>6</v>
      </c>
      <c r="K4" s="52"/>
      <c r="L4" s="52"/>
      <c r="M4" s="53"/>
    </row>
    <row r="5" spans="1:13" s="20" customFormat="1" ht="24.9" customHeight="1" x14ac:dyDescent="0.25">
      <c r="A5" s="48"/>
      <c r="B5" s="55" t="s">
        <v>0</v>
      </c>
      <c r="C5" s="57" t="s">
        <v>1</v>
      </c>
      <c r="D5" s="57" t="s">
        <v>5</v>
      </c>
      <c r="E5" s="57" t="s">
        <v>10</v>
      </c>
      <c r="F5" s="55" t="s">
        <v>0</v>
      </c>
      <c r="G5" s="57" t="s">
        <v>1</v>
      </c>
      <c r="H5" s="57" t="s">
        <v>5</v>
      </c>
      <c r="I5" s="67" t="s">
        <v>10</v>
      </c>
      <c r="J5" s="72"/>
      <c r="K5" s="59"/>
      <c r="L5" s="59"/>
      <c r="M5" s="73"/>
    </row>
    <row r="6" spans="1:13" s="20" customFormat="1" ht="24.9" customHeight="1" x14ac:dyDescent="0.25">
      <c r="A6" s="48"/>
      <c r="B6" s="66"/>
      <c r="C6" s="65"/>
      <c r="D6" s="65"/>
      <c r="E6" s="65"/>
      <c r="F6" s="66"/>
      <c r="G6" s="65"/>
      <c r="H6" s="65"/>
      <c r="I6" s="65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9843102705</v>
      </c>
      <c r="C7" s="5">
        <v>8122427459</v>
      </c>
      <c r="D7" s="21">
        <v>0.82499999999999996</v>
      </c>
      <c r="E7" s="8">
        <v>8088018</v>
      </c>
      <c r="F7" s="6">
        <v>6325340365</v>
      </c>
      <c r="G7" s="5">
        <v>5322812384</v>
      </c>
      <c r="H7" s="21">
        <v>0.84199999999999997</v>
      </c>
      <c r="I7" s="8">
        <v>4792213</v>
      </c>
      <c r="J7" s="15">
        <f>-1+(F7/B7)</f>
        <v>-0.35738348419478372</v>
      </c>
      <c r="K7" s="16">
        <f>-1+(G7/C7)</f>
        <v>-0.34467714105564662</v>
      </c>
      <c r="L7" s="21">
        <f>(H7-D7)</f>
        <v>1.7000000000000015E-2</v>
      </c>
      <c r="M7" s="17">
        <f>-1+(I7/E7)</f>
        <v>-0.40749229292021849</v>
      </c>
    </row>
    <row r="8" spans="1:13" s="20" customFormat="1" ht="49.5" customHeight="1" thickBot="1" x14ac:dyDescent="0.3">
      <c r="A8" s="62" t="s">
        <v>4</v>
      </c>
      <c r="B8" s="63"/>
      <c r="C8" s="63"/>
      <c r="D8" s="63"/>
      <c r="E8" s="63"/>
      <c r="F8" s="63"/>
      <c r="G8" s="63"/>
      <c r="H8" s="63"/>
      <c r="I8" s="63"/>
      <c r="J8" s="64"/>
      <c r="K8" s="64"/>
      <c r="L8" s="64"/>
      <c r="M8" s="64"/>
    </row>
    <row r="9" spans="1:13" s="20" customFormat="1" ht="24.5" customHeight="1" thickBot="1" x14ac:dyDescent="0.3">
      <c r="A9" s="47"/>
      <c r="B9" s="49" t="s">
        <v>18</v>
      </c>
      <c r="C9" s="50"/>
      <c r="D9" s="50"/>
      <c r="E9" s="51"/>
      <c r="F9" s="49" t="s">
        <v>19</v>
      </c>
      <c r="G9" s="50"/>
      <c r="H9" s="50"/>
      <c r="I9" s="51"/>
      <c r="J9" s="52" t="s">
        <v>6</v>
      </c>
      <c r="K9" s="52"/>
      <c r="L9" s="52"/>
      <c r="M9" s="53"/>
    </row>
    <row r="10" spans="1:13" s="20" customFormat="1" ht="24.9" customHeight="1" x14ac:dyDescent="0.25">
      <c r="A10" s="48"/>
      <c r="B10" s="54" t="s">
        <v>0</v>
      </c>
      <c r="C10" s="56" t="s">
        <v>1</v>
      </c>
      <c r="D10" s="56" t="s">
        <v>5</v>
      </c>
      <c r="E10" s="60" t="s">
        <v>10</v>
      </c>
      <c r="F10" s="54" t="s">
        <v>0</v>
      </c>
      <c r="G10" s="56" t="s">
        <v>1</v>
      </c>
      <c r="H10" s="56" t="s">
        <v>5</v>
      </c>
      <c r="I10" s="60" t="s">
        <v>10</v>
      </c>
      <c r="J10" s="58"/>
      <c r="K10" s="59"/>
      <c r="L10" s="59"/>
      <c r="M10" s="59"/>
    </row>
    <row r="11" spans="1:13" s="20" customFormat="1" ht="24.9" customHeight="1" x14ac:dyDescent="0.25">
      <c r="A11" s="48"/>
      <c r="B11" s="55"/>
      <c r="C11" s="57"/>
      <c r="D11" s="57"/>
      <c r="E11" s="61"/>
      <c r="F11" s="55"/>
      <c r="G11" s="57"/>
      <c r="H11" s="57"/>
      <c r="I11" s="61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13224686443</v>
      </c>
      <c r="C12" s="5">
        <v>10970154550</v>
      </c>
      <c r="D12" s="21">
        <v>0.83</v>
      </c>
      <c r="E12" s="8">
        <v>1805104</v>
      </c>
      <c r="F12" s="6">
        <v>4095885150</v>
      </c>
      <c r="G12" s="5">
        <v>1672784011</v>
      </c>
      <c r="H12" s="21">
        <v>0.40799999999999997</v>
      </c>
      <c r="I12" s="8">
        <v>245331</v>
      </c>
      <c r="J12" s="15">
        <f>-1+(F12/B12)</f>
        <v>-0.69028489502161272</v>
      </c>
      <c r="K12" s="16">
        <f>-1+(G12/C12)</f>
        <v>-0.84751500050653339</v>
      </c>
      <c r="L12" s="16">
        <f>(H12-D12)</f>
        <v>-0.42199999999999999</v>
      </c>
      <c r="M12" s="17">
        <f>-1+(I12/E12)</f>
        <v>-0.86409037928008581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3:M3"/>
    <mergeCell ref="A4:A6"/>
    <mergeCell ref="B4:E4"/>
    <mergeCell ref="F4:I4"/>
    <mergeCell ref="J4:M4"/>
    <mergeCell ref="B5:B6"/>
    <mergeCell ref="C5:C6"/>
    <mergeCell ref="J5:M5"/>
    <mergeCell ref="E5:E6"/>
    <mergeCell ref="A8:M8"/>
    <mergeCell ref="D5:D6"/>
    <mergeCell ref="F5:F6"/>
    <mergeCell ref="G5:G6"/>
    <mergeCell ref="H5:H6"/>
    <mergeCell ref="I5:I6"/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tabSelected="1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68" t="s">
        <v>3</v>
      </c>
      <c r="B3" s="69"/>
      <c r="C3" s="69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41852</v>
      </c>
      <c r="C7" s="42">
        <v>32896</v>
      </c>
      <c r="D7" s="41">
        <f>-1+(C7/B7)</f>
        <v>-0.21399216285960054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72523</v>
      </c>
      <c r="C12" s="42">
        <v>70693</v>
      </c>
      <c r="D12" s="41">
        <f>-1+(C12/B12)</f>
        <v>-2.5233374239896356E-2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2022-07-19T01:05:28Z</dcterms:modified>
</cp:coreProperties>
</file>