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79" documentId="13_ncr:1_{6CF8F339-7D88-4327-B573-A55D1C9DF305}" xr6:coauthVersionLast="47" xr6:coauthVersionMax="47" xr10:uidLastSave="{4F072378-64EC-4BFC-AA43-B73EBCFE98E4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<sst xmlns="http://schemas.openxmlformats.org/spreadsheetml/2006/main" count="53" uniqueCount="20">
  <si>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</si>
  <si>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</si>
  <si>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</si>
  <si>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</si>
  <si>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</si>
  <si>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</si>
  <si>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</si>
  <si>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</si>
  <si>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</si>
  <si>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</si>
  <si>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</si>
  <si>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</si>
  <si>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</si>
  <si>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</si>
  <si>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</si>
  <si>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</si>
  <si>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</si>
  <si>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</si>
  <si>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JUNHO DE 2019</t>
  </si>
  <si>
    <t>JUNHO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</si>
</sst>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62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6" fillId="2" borderId="15" xfId="0" applyFont="1" applyFill="1" applyBorder="1" applyAlignment="1">
      <alignment vertical="center"/>
    </xf>
    <xf numFmtId="0" fontId="59" fillId="2" borderId="15" xfId="0" applyFont="1" applyFill="1" applyBorder="1" applyAlignment="1">
      <alignment vertical="center"/>
    </xf>
    <xf numFmtId="0" fontId="57" fillId="2" borderId="0" xfId="0" applyFont="1" applyFill="1" applyBorder="1" applyAlignment="1">
      <alignment vertical="center"/>
    </xf>
    <xf numFmtId="3" fontId="61" fillId="13" borderId="2" xfId="0" applyNumberFormat="1" applyFont="1" applyFill="1" applyBorder="1" applyAlignment="1">
      <alignment horizontal="center" vertical="center"/>
    </xf>
    <xf numFmtId="3" fontId="61" fillId="13" borderId="1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4" xfId="0" applyNumberFormat="1" applyFont="1" applyFill="1" applyBorder="1" applyAlignment="1">
      <alignment horizontal="center" vertical="center"/>
    </xf>
    <xf numFmtId="0" fontId="61" fillId="13" borderId="8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0" fontId="61" fillId="13" borderId="17" xfId="6" applyFont="1" applyFill="1" applyBorder="1" applyAlignment="1">
      <alignment horizontal="center" vertical="center" wrapText="1"/>
    </xf>
    <xf numFmtId="10" fontId="61" fillId="13" borderId="1" xfId="191" applyNumberFormat="1" applyFont="1" applyFill="1" applyBorder="1" applyAlignment="1">
      <alignment horizontal="center" vertical="center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20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0" fontId="55" fillId="18" borderId="0" xfId="0" applyFont="1" applyFill="1"/>
    <xf numFmtId="0" fontId="72" fillId="18" borderId="0" xfId="0" applyFont="1" applyFill="1"/>
    <xf numFmtId="0" fontId="61" fillId="3" borderId="24" xfId="0" applyNumberFormat="1" applyFont="1" applyFill="1" applyBorder="1" applyAlignment="1">
      <alignment horizontal="center" vertical="center"/>
    </xf>
    <xf numFmtId="0" fontId="61" fillId="3" borderId="22" xfId="0" applyNumberFormat="1" applyFont="1" applyFill="1" applyBorder="1" applyAlignment="1">
      <alignment horizontal="center" vertical="center"/>
    </xf>
    <xf numFmtId="10" fontId="61" fillId="13" borderId="18" xfId="191" applyNumberFormat="1" applyFont="1" applyFill="1" applyBorder="1" applyAlignment="1">
      <alignment horizontal="center" vertical="center"/>
    </xf>
    <xf numFmtId="3" fontId="61" fillId="13" borderId="22" xfId="5" applyNumberFormat="1" applyFont="1" applyFill="1" applyBorder="1" applyAlignment="1">
      <alignment horizontal="center" vertical="center"/>
    </xf>
    <xf numFmtId="0" fontId="61" fillId="3" borderId="21" xfId="0" applyFont="1" applyFill="1" applyBorder="1" applyAlignment="1">
      <alignment horizontal="center" vertical="center"/>
    </xf>
    <xf numFmtId="0" fontId="61" fillId="3" borderId="26" xfId="0" applyFont="1" applyFill="1" applyBorder="1" applyAlignment="1">
      <alignment horizontal="center" vertical="center"/>
    </xf>
    <xf numFmtId="0" fontId="61" fillId="3" borderId="27" xfId="0" applyFont="1" applyFill="1" applyBorder="1" applyAlignment="1">
      <alignment horizontal="center" vertical="center"/>
    </xf>
    <xf numFmtId="0" fontId="61" fillId="3" borderId="9" xfId="0" applyFont="1" applyFill="1" applyBorder="1" applyAlignment="1">
      <alignment horizontal="center" vertical="center" wrapText="1"/>
    </xf>
    <xf numFmtId="0" fontId="61" fillId="3" borderId="3" xfId="0" applyFont="1" applyFill="1" applyBorder="1" applyAlignment="1">
      <alignment horizontal="center" vertical="center" wrapText="1"/>
    </xf>
    <xf numFmtId="0" fontId="61" fillId="3" borderId="4" xfId="0" applyNumberFormat="1" applyFont="1" applyFill="1" applyBorder="1" applyAlignment="1">
      <alignment horizontal="center" vertical="center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32" xfId="0" applyNumberFormat="1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  <xf numFmtId="0" fontId="61" fillId="3" borderId="31" xfId="0" applyFont="1" applyFill="1" applyBorder="1" applyAlignment="1">
      <alignment horizontal="center" vertical="center"/>
    </xf>
    <xf numFmtId="0" fontId="61" fillId="3" borderId="21" xfId="0" applyFont="1" applyFill="1" applyBorder="1" applyAlignment="1">
      <alignment horizontal="center" vertical="center" wrapText="1"/>
    </xf>
    <xf numFmtId="0" fontId="61" fillId="3" borderId="12" xfId="0" applyFont="1" applyFill="1" applyBorder="1" applyAlignment="1">
      <alignment horizontal="center" vertical="center" wrapText="1"/>
    </xf>
    <xf numFmtId="0" fontId="61" fillId="3" borderId="26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8" xfId="0" applyFont="1" applyFill="1" applyBorder="1" applyAlignment="1">
      <alignment horizontal="center" vertical="center"/>
    </xf>
    <xf numFmtId="0" fontId="61" fillId="3" borderId="29" xfId="0" applyFont="1" applyFill="1" applyBorder="1" applyAlignment="1">
      <alignment horizontal="center" vertical="center"/>
    </xf>
    <xf numFmtId="0" fontId="61" fillId="3" borderId="30" xfId="0" applyFont="1" applyFill="1" applyBorder="1" applyAlignment="1">
      <alignment horizontal="center" vertical="center"/>
    </xf>
    <xf numFmtId="0" fontId="61" fillId="3" borderId="28" xfId="0" applyFont="1" applyFill="1" applyBorder="1" applyAlignment="1">
      <alignment horizontal="center" vertical="center" wrapText="1"/>
    </xf>
    <xf numFmtId="0" fontId="61" fillId="2" borderId="16" xfId="0" applyFont="1" applyFill="1" applyBorder="1" applyAlignment="1">
      <alignment horizontal="center" vertical="center"/>
    </xf>
    <xf numFmtId="0" fontId="61" fillId="2" borderId="1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2" borderId="4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25" xfId="0" applyFont="1" applyFill="1" applyBorder="1" applyAlignment="1">
      <alignment horizontal="center" vertical="center"/>
    </xf>
    <xf numFmtId="0" fontId="61" fillId="3" borderId="6" xfId="2" applyFont="1" applyFill="1" applyBorder="1" applyAlignment="1">
      <alignment horizontal="center" vertical="center" wrapText="1"/>
    </xf>
    <xf numFmtId="0" fontId="61" fillId="3" borderId="7" xfId="2" applyFont="1" applyFill="1" applyBorder="1" applyAlignment="1">
      <alignment horizontal="center" vertical="center" wrapText="1"/>
    </xf>
    <xf numFmtId="0" fontId="61" fillId="3" borderId="18" xfId="2" applyFont="1" applyFill="1" applyBorder="1" applyAlignment="1">
      <alignment horizontal="center" vertical="center" wrapText="1"/>
    </xf>
    <xf numFmtId="0" fontId="61" fillId="3" borderId="6" xfId="0" applyFont="1" applyFill="1" applyBorder="1" applyAlignment="1">
      <alignment horizontal="center" vertical="center" wrapText="1"/>
    </xf>
    <xf numFmtId="0" fontId="61" fillId="3" borderId="18" xfId="0" applyFont="1" applyFill="1" applyBorder="1" applyAlignment="1">
      <alignment horizontal="center" vertical="center" wrapText="1"/>
    </xf>
    <xf numFmtId="0" fontId="61" fillId="2" borderId="15" xfId="0" applyFont="1" applyFill="1" applyBorder="1" applyAlignment="1">
      <alignment horizontal="center" vertical="center"/>
    </xf>
    <xf numFmtId="0" fontId="61" fillId="2" borderId="23" xfId="0" applyFont="1" applyFill="1" applyBorder="1" applyAlignment="1">
      <alignment horizontal="center" vertical="center"/>
    </xf>
    <xf numFmtId="0" fontId="61" fillId="3" borderId="6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18" xfId="0" applyFont="1" applyFill="1" applyBorder="1" applyAlignment="1">
      <alignment horizontal="center" vertical="center"/>
    </xf>
    <xf numFmtId="9" fontId="61" fillId="13" borderId="2" xfId="191" applyNumberFormat="1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L12" sqref="L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2" t="s">
        <v>16</v>
      </c>
      <c r="B1" s="2"/>
      <c r="C1" s="2"/>
      <c r="D1" s="2"/>
      <c r="E1" s="2"/>
      <c r="F1" s="2"/>
      <c r="G1" s="2"/>
      <c r="H1" s="3">
        <v>43922</v>
      </c>
      <c r="I1" s="2"/>
      <c r="J1" s="2"/>
      <c r="K1" s="2"/>
      <c r="L1" s="2"/>
      <c r="M1" s="2"/>
    </row>
    <row r="2" spans="1:13" s="20" customFormat="1" ht="15.9" customHeight="1" thickBot="1" x14ac:dyDescent="0.3">
      <c r="A2" s="7" t="s">
        <v>2</v>
      </c>
      <c r="B2" s="7"/>
      <c r="C2" s="7"/>
      <c r="D2" s="7"/>
      <c r="E2" s="7"/>
      <c r="F2" s="7"/>
      <c r="G2" s="7"/>
      <c r="H2" s="3">
        <v>43556</v>
      </c>
      <c r="I2" s="7"/>
      <c r="J2" s="7"/>
      <c r="K2" s="7"/>
      <c r="L2" s="7"/>
      <c r="M2" s="7"/>
    </row>
    <row r="3" spans="1:13" s="20" customFormat="1" ht="44.5" customHeight="1" thickBot="1" x14ac:dyDescent="0.3">
      <c r="A3" s="48" t="s">
        <v>3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50"/>
      <c r="M3" s="50"/>
    </row>
    <row r="4" spans="1:13" s="20" customFormat="1" ht="24.9" customHeight="1" thickBot="1" x14ac:dyDescent="0.3">
      <c r="A4" s="30"/>
      <c r="B4" s="32" t="s">
        <v>18</v>
      </c>
      <c r="C4" s="33"/>
      <c r="D4" s="33"/>
      <c r="E4" s="34"/>
      <c r="F4" s="32" t="s">
        <v>19</v>
      </c>
      <c r="G4" s="33"/>
      <c r="H4" s="33"/>
      <c r="I4" s="34"/>
      <c r="J4" s="35" t="s">
        <v>6</v>
      </c>
      <c r="K4" s="35"/>
      <c r="L4" s="35"/>
      <c r="M4" s="36"/>
    </row>
    <row r="5" spans="1:13" s="20" customFormat="1" ht="24.9" customHeight="1" x14ac:dyDescent="0.25">
      <c r="A5" s="31"/>
      <c r="B5" s="37" t="s">
        <v>0</v>
      </c>
      <c r="C5" s="39" t="s">
        <v>1</v>
      </c>
      <c r="D5" s="39" t="s">
        <v>5</v>
      </c>
      <c r="E5" s="39" t="s">
        <v>10</v>
      </c>
      <c r="F5" s="37" t="s">
        <v>0</v>
      </c>
      <c r="G5" s="39" t="s">
        <v>1</v>
      </c>
      <c r="H5" s="39" t="s">
        <v>5</v>
      </c>
      <c r="I5" s="44" t="s">
        <v>10</v>
      </c>
      <c r="J5" s="41"/>
      <c r="K5" s="42"/>
      <c r="L5" s="42"/>
      <c r="M5" s="43"/>
    </row>
    <row r="6" spans="1:13" s="20" customFormat="1" ht="24.9" customHeight="1" x14ac:dyDescent="0.25">
      <c r="A6" s="31"/>
      <c r="B6" s="38"/>
      <c r="C6" s="40"/>
      <c r="D6" s="40"/>
      <c r="E6" s="40"/>
      <c r="F6" s="38"/>
      <c r="G6" s="40"/>
      <c r="H6" s="40"/>
      <c r="I6" s="40"/>
      <c r="J6" s="27" t="s">
        <v>7</v>
      </c>
      <c r="K6" s="28" t="s">
        <v>8</v>
      </c>
      <c r="L6" s="28" t="s">
        <v>9</v>
      </c>
      <c r="M6" s="29" t="s">
        <v>11</v>
      </c>
    </row>
    <row r="7" spans="1:13" s="20" customFormat="1" ht="60" customHeight="1" thickBot="1" x14ac:dyDescent="0.3">
      <c r="A7" s="14" t="s">
        <v>14</v>
      </c>
      <c r="B7" s="9">
        <v>8512814329</v>
      </c>
      <c r="C7" s="8">
        <v>6952595114</v>
      </c>
      <c r="D7" s="16">
        <v>0.81699999999999995</v>
      </c>
      <c r="E7" s="11">
        <v>6972448</v>
      </c>
      <c r="F7" s="9">
        <v>1399194943</v>
      </c>
      <c r="G7" s="8">
        <v>1043423467</v>
      </c>
      <c r="H7" s="16">
        <v>0.746</v>
      </c>
      <c r="I7" s="11">
        <v>888727</v>
      </c>
      <c r="J7" s="15">
        <f>-1+(F7/B7)</f>
        <v>-0.83563661922785493</v>
      </c>
      <c r="K7" s="16">
        <f>-1+(G7/C7)</f>
        <v>-0.84992316539490065</v>
      </c>
      <c r="L7" s="16">
        <f>(H7-D7)</f>
        <v>-7.0999999999999952E-2</v>
      </c>
      <c r="M7" s="17">
        <f>-1+(I7/E7)</f>
        <v>-0.87253730683972108</v>
      </c>
    </row>
    <row r="8" spans="1:13" s="20" customFormat="1" ht="49.5" customHeight="1" thickBot="1" x14ac:dyDescent="0.3">
      <c r="A8" s="45" t="s">
        <v>4</v>
      </c>
      <c r="B8" s="46"/>
      <c r="C8" s="46"/>
      <c r="D8" s="46"/>
      <c r="E8" s="46"/>
      <c r="F8" s="46"/>
      <c r="G8" s="46"/>
      <c r="H8" s="46"/>
      <c r="I8" s="46"/>
      <c r="J8" s="47"/>
      <c r="K8" s="47"/>
      <c r="L8" s="47"/>
      <c r="M8" s="47"/>
    </row>
    <row r="9" spans="1:13" s="20" customFormat="1" ht="24.9" customHeight="1" thickBot="1" x14ac:dyDescent="0.3">
      <c r="A9" s="30"/>
      <c r="B9" s="32" t="s">
        <v>18</v>
      </c>
      <c r="C9" s="33"/>
      <c r="D9" s="33"/>
      <c r="E9" s="34"/>
      <c r="F9" s="32" t="s">
        <v>19</v>
      </c>
      <c r="G9" s="33"/>
      <c r="H9" s="33"/>
      <c r="I9" s="34"/>
      <c r="J9" s="35" t="s">
        <v>6</v>
      </c>
      <c r="K9" s="35"/>
      <c r="L9" s="35"/>
      <c r="M9" s="36"/>
    </row>
    <row r="10" spans="1:13" s="20" customFormat="1" ht="24.9" customHeight="1" x14ac:dyDescent="0.25">
      <c r="A10" s="31"/>
      <c r="B10" s="37" t="s">
        <v>0</v>
      </c>
      <c r="C10" s="39" t="s">
        <v>1</v>
      </c>
      <c r="D10" s="39" t="s">
        <v>5</v>
      </c>
      <c r="E10" s="39" t="s">
        <v>10</v>
      </c>
      <c r="F10" s="37" t="s">
        <v>0</v>
      </c>
      <c r="G10" s="39" t="s">
        <v>1</v>
      </c>
      <c r="H10" s="39" t="s">
        <v>5</v>
      </c>
      <c r="I10" s="44" t="s">
        <v>10</v>
      </c>
      <c r="J10" s="41"/>
      <c r="K10" s="42"/>
      <c r="L10" s="42"/>
      <c r="M10" s="43"/>
    </row>
    <row r="11" spans="1:13" s="20" customFormat="1" ht="24.9" customHeight="1" x14ac:dyDescent="0.25">
      <c r="A11" s="31"/>
      <c r="B11" s="38"/>
      <c r="C11" s="40"/>
      <c r="D11" s="40"/>
      <c r="E11" s="40"/>
      <c r="F11" s="38"/>
      <c r="G11" s="40"/>
      <c r="H11" s="40"/>
      <c r="I11" s="40"/>
      <c r="J11" s="27" t="s">
        <v>7</v>
      </c>
      <c r="K11" s="28" t="s">
        <v>8</v>
      </c>
      <c r="L11" s="28" t="s">
        <v>9</v>
      </c>
      <c r="M11" s="29" t="s">
        <v>11</v>
      </c>
    </row>
    <row r="12" spans="1:13" s="20" customFormat="1" ht="60" customHeight="1" thickBot="1" x14ac:dyDescent="0.3">
      <c r="A12" s="14" t="s">
        <v>14</v>
      </c>
      <c r="B12" s="9">
        <v>13612850710</v>
      </c>
      <c r="C12" s="8">
        <v>11675741052</v>
      </c>
      <c r="D12" s="16">
        <v>0.85799999999999998</v>
      </c>
      <c r="E12" s="11">
        <v>1917133</v>
      </c>
      <c r="F12" s="9">
        <v>1466540356</v>
      </c>
      <c r="G12" s="8">
        <v>539209388</v>
      </c>
      <c r="H12" s="16">
        <v>0.36799999999999999</v>
      </c>
      <c r="I12" s="11">
        <v>67741</v>
      </c>
      <c r="J12" s="15">
        <f>-1+(F12/B12)</f>
        <v>-0.89226794686562749</v>
      </c>
      <c r="K12" s="16">
        <f>-1+(G12/C12)</f>
        <v>-0.95381797304354943</v>
      </c>
      <c r="L12" s="61">
        <f>(H12-D12)</f>
        <v>-0.49</v>
      </c>
      <c r="M12" s="17">
        <f>-1+(I12/E12)</f>
        <v>-0.96466546661081942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4"/>
      <c r="B14" s="4"/>
      <c r="C14" s="4"/>
      <c r="D14" s="4"/>
      <c r="E14" s="4"/>
      <c r="F14" s="4"/>
      <c r="G14"/>
      <c r="H14"/>
      <c r="I14" s="4"/>
      <c r="J14"/>
      <c r="K14"/>
      <c r="L14"/>
      <c r="M14"/>
    </row>
    <row r="15" spans="1:13" ht="18.5" x14ac:dyDescent="0.45">
      <c r="A15" s="18" t="s">
        <v>17</v>
      </c>
      <c r="B15" s="4"/>
      <c r="C15" s="4"/>
      <c r="D15" s="4"/>
      <c r="E15" s="4"/>
      <c r="F15" s="4"/>
      <c r="G15"/>
      <c r="H15"/>
      <c r="I15" s="4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3:M3"/>
    <mergeCell ref="A4:A6"/>
    <mergeCell ref="B4:E4"/>
    <mergeCell ref="F4:I4"/>
    <mergeCell ref="J4:M4"/>
    <mergeCell ref="B5:B6"/>
    <mergeCell ref="C5:C6"/>
    <mergeCell ref="J5:M5"/>
    <mergeCell ref="E5:E6"/>
    <mergeCell ref="A8:M8"/>
    <mergeCell ref="D5:D6"/>
    <mergeCell ref="F5:F6"/>
    <mergeCell ref="G5:G6"/>
    <mergeCell ref="H5:H6"/>
    <mergeCell ref="I5:I6"/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A8" sqref="A8:D8"/>
    </sheetView>
  </sheetViews>
  <sheetFormatPr defaultColWidth="8.90625" defaultRowHeight="12.5" x14ac:dyDescent="0.25"/>
  <cols>
    <col min="1" max="1" width="31.90625" style="19" customWidth="1"/>
    <col min="2" max="2" width="40.6328125" style="19" customWidth="1"/>
    <col min="3" max="3" width="46.54296875" style="19" customWidth="1"/>
    <col min="4" max="4" width="25.6328125" style="19" customWidth="1"/>
    <col min="5" max="5" width="0.453125" style="19" customWidth="1"/>
    <col min="6" max="16384" width="8.90625" style="19"/>
  </cols>
  <sheetData>
    <row r="1" spans="1:5" s="20" customFormat="1" ht="15.9" customHeight="1" x14ac:dyDescent="0.25">
      <c r="A1" s="2" t="str">
        <f>"DADOS COMPARATIVOS - ASSOCIAÇÃO BRASILEIRA DAS EMPRESAS AÉREAS"</f>
        <v>DADOS COMPARATIVOS - ASSOCIAÇÃO BRASILEIRA DAS EMPRESAS AÉREAS</v>
      </c>
      <c r="B1" s="2"/>
      <c r="C1" s="2"/>
      <c r="D1" s="2"/>
      <c r="E1" s="2"/>
    </row>
    <row r="2" spans="1:5" s="20" customFormat="1" ht="15.9" customHeight="1" thickBot="1" x14ac:dyDescent="0.3">
      <c r="A2" s="2" t="s">
        <v>13</v>
      </c>
      <c r="B2" s="2"/>
      <c r="C2" s="2"/>
      <c r="D2" s="2"/>
      <c r="E2" s="2"/>
    </row>
    <row r="3" spans="1:5" s="20" customFormat="1" ht="21.5" customHeight="1" thickBot="1" x14ac:dyDescent="0.3">
      <c r="A3" s="48" t="s">
        <v>3</v>
      </c>
      <c r="B3" s="49"/>
      <c r="C3" s="49"/>
      <c r="D3" s="49"/>
      <c r="E3" s="1"/>
    </row>
    <row r="4" spans="1:5" s="20" customFormat="1" ht="24.9" customHeight="1" thickBot="1" x14ac:dyDescent="0.3">
      <c r="A4" s="51"/>
      <c r="B4" s="24" t="s">
        <v>18</v>
      </c>
      <c r="C4" s="24" t="s">
        <v>19</v>
      </c>
      <c r="D4" s="58" t="s">
        <v>12</v>
      </c>
      <c r="E4" s="1"/>
    </row>
    <row r="5" spans="1:5" s="20" customFormat="1" ht="24.9" customHeight="1" x14ac:dyDescent="0.25">
      <c r="A5" s="52"/>
      <c r="B5" s="54" t="s">
        <v>15</v>
      </c>
      <c r="C5" s="54" t="s">
        <v>15</v>
      </c>
      <c r="D5" s="59"/>
      <c r="E5" s="5"/>
    </row>
    <row r="6" spans="1:5" s="20" customFormat="1" ht="24.9" customHeight="1" thickBot="1" x14ac:dyDescent="0.3">
      <c r="A6" s="53"/>
      <c r="B6" s="55"/>
      <c r="C6" s="55"/>
      <c r="D6" s="60"/>
      <c r="E6" s="5"/>
    </row>
    <row r="7" spans="1:5" s="20" customFormat="1" ht="70" customHeight="1" thickBot="1" x14ac:dyDescent="0.3">
      <c r="A7" s="12" t="s">
        <v>14</v>
      </c>
      <c r="B7" s="26">
        <v>34364</v>
      </c>
      <c r="C7" s="26">
        <v>18949</v>
      </c>
      <c r="D7" s="25">
        <f>-1+(C7/B7)</f>
        <v>-0.44857990920730995</v>
      </c>
      <c r="E7" s="10"/>
    </row>
    <row r="8" spans="1:5" s="20" customFormat="1" ht="39.5" customHeight="1" thickBot="1" x14ac:dyDescent="0.3">
      <c r="A8" s="56" t="s">
        <v>4</v>
      </c>
      <c r="B8" s="47"/>
      <c r="C8" s="47"/>
      <c r="D8" s="57"/>
      <c r="E8" s="6"/>
    </row>
    <row r="9" spans="1:5" s="20" customFormat="1" ht="24.9" customHeight="1" thickBot="1" x14ac:dyDescent="0.3">
      <c r="A9" s="51"/>
      <c r="B9" s="23" t="s">
        <v>18</v>
      </c>
      <c r="C9" s="23" t="s">
        <v>19</v>
      </c>
      <c r="D9" s="58" t="s">
        <v>12</v>
      </c>
      <c r="E9" s="6"/>
    </row>
    <row r="10" spans="1:5" s="20" customFormat="1" ht="24.9" customHeight="1" x14ac:dyDescent="0.25">
      <c r="A10" s="52"/>
      <c r="B10" s="54" t="s">
        <v>15</v>
      </c>
      <c r="C10" s="54" t="s">
        <v>15</v>
      </c>
      <c r="D10" s="59"/>
      <c r="E10" s="6"/>
    </row>
    <row r="11" spans="1:5" s="20" customFormat="1" ht="24.9" customHeight="1" thickBot="1" x14ac:dyDescent="0.3">
      <c r="A11" s="53"/>
      <c r="B11" s="55"/>
      <c r="C11" s="55"/>
      <c r="D11" s="60"/>
      <c r="E11" s="6"/>
    </row>
    <row r="12" spans="1:5" s="20" customFormat="1" ht="70" customHeight="1" thickBot="1" x14ac:dyDescent="0.3">
      <c r="A12" s="13" t="s">
        <v>14</v>
      </c>
      <c r="B12" s="26">
        <v>66026</v>
      </c>
      <c r="C12" s="26">
        <v>50342</v>
      </c>
      <c r="D12" s="25">
        <f>-1+(C12/B12)</f>
        <v>-0.23754278617514313</v>
      </c>
      <c r="E12" s="10"/>
    </row>
    <row r="13" spans="1:5" x14ac:dyDescent="0.25">
      <c r="A13" s="21"/>
      <c r="B13" s="21"/>
      <c r="C13" s="21"/>
      <c r="D13" s="21"/>
      <c r="E13" s="21"/>
    </row>
    <row r="14" spans="1:5" s="22" customFormat="1" ht="18.5" x14ac:dyDescent="0.45">
      <c r="A14" s="18" t="s">
        <v>17</v>
      </c>
      <c r="B14" s="4"/>
      <c r="C14" s="4"/>
      <c r="D14" s="4"/>
      <c r="E14" s="4"/>
    </row>
    <row r="15" spans="1:5" ht="12.75" customHeight="1" x14ac:dyDescent="0.25"/>
    <row r="16" spans="1:5" ht="12.75" customHeight="1" x14ac:dyDescent="0.25"/>
    <row r="17" ht="17.2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2022-07-19T00:43:33Z</dcterms:modified>
</cp:coreProperties>
</file>