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2" documentId="13_ncr:1_{6CF8F339-7D88-4327-B573-A55D1C9DF305}" xr6:coauthVersionLast="47" xr6:coauthVersionMax="47" xr10:uidLastSave="{AF0FBDFB-9053-440A-B9B6-383D31548E06}"/>
  <bookViews>
    <workbookView xWindow="-110" yWindow="-110" windowWidth="19420" windowHeight="10420" activeTab="1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<sst xmlns="http://schemas.openxmlformats.org/spreadsheetml/2006/main" count="53" uniqueCount="20">
  <si>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</si>
  <si>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</si>
  <si>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</si>
  <si>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</si>
  <si>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</si>
  <si>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</si>
  <si>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</si>
  <si>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</si>
  <si>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</si>
  <si>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</si>
  <si>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</si>
  <si>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</si>
  <si>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</si>
  <si>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</si>
  <si>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</si>
  <si>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</si>
  <si>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</si>
  <si>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</si>
  <si>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JANEIRO DE 2020</t>
  </si>
  <si>
    <t>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</si>
</sst>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8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zoomScale="70" zoomScaleNormal="70" zoomScalePageLayoutView="80" workbookViewId="0">
      <selection activeCell="J12" sqref="J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  <c r="M3" s="49"/>
    </row>
    <row r="4" spans="1:13" s="20" customFormat="1" ht="24.9" customHeight="1" thickBot="1" x14ac:dyDescent="0.3">
      <c r="A4" s="50"/>
      <c r="B4" s="52" t="s">
        <v>18</v>
      </c>
      <c r="C4" s="53"/>
      <c r="D4" s="53"/>
      <c r="E4" s="54"/>
      <c r="F4" s="52" t="s">
        <v>19</v>
      </c>
      <c r="G4" s="53"/>
      <c r="H4" s="53"/>
      <c r="I4" s="54"/>
      <c r="J4" s="55" t="s">
        <v>6</v>
      </c>
      <c r="K4" s="56"/>
      <c r="L4" s="56"/>
      <c r="M4" s="57"/>
    </row>
    <row r="5" spans="1:13" s="20" customFormat="1" ht="24.9" customHeight="1" x14ac:dyDescent="0.25">
      <c r="A5" s="51"/>
      <c r="B5" s="58" t="s">
        <v>0</v>
      </c>
      <c r="C5" s="60" t="s">
        <v>1</v>
      </c>
      <c r="D5" s="60" t="s">
        <v>5</v>
      </c>
      <c r="E5" s="60" t="s">
        <v>10</v>
      </c>
      <c r="F5" s="58" t="s">
        <v>0</v>
      </c>
      <c r="G5" s="60" t="s">
        <v>1</v>
      </c>
      <c r="H5" s="60" t="s">
        <v>5</v>
      </c>
      <c r="I5" s="68" t="s">
        <v>10</v>
      </c>
      <c r="J5" s="62"/>
      <c r="K5" s="63"/>
      <c r="L5" s="63"/>
      <c r="M5" s="64"/>
    </row>
    <row r="6" spans="1:13" s="20" customFormat="1" ht="24.9" customHeight="1" x14ac:dyDescent="0.25">
      <c r="A6" s="51"/>
      <c r="B6" s="59"/>
      <c r="C6" s="61"/>
      <c r="D6" s="61"/>
      <c r="E6" s="61"/>
      <c r="F6" s="59"/>
      <c r="G6" s="61"/>
      <c r="H6" s="61"/>
      <c r="I6" s="61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11539323615</v>
      </c>
      <c r="C7" s="5">
        <v>9855232976</v>
      </c>
      <c r="D7" s="21">
        <v>0.85399999999999998</v>
      </c>
      <c r="E7" s="8">
        <v>9303429</v>
      </c>
      <c r="F7" s="6">
        <v>8702902959</v>
      </c>
      <c r="G7" s="5">
        <v>7109179986</v>
      </c>
      <c r="H7" s="21">
        <v>0.81699999999999995</v>
      </c>
      <c r="I7" s="8">
        <v>6092177</v>
      </c>
      <c r="J7" s="15">
        <f>-1+(F7/B7)</f>
        <v>-0.24580475863532669</v>
      </c>
      <c r="K7" s="16">
        <f>-1+(G7/C7)</f>
        <v>-0.2786390739505944</v>
      </c>
      <c r="L7" s="21">
        <f>(H7-D7)</f>
        <v>-3.7000000000000033E-2</v>
      </c>
      <c r="M7" s="17">
        <f>-1+(I7/E7)</f>
        <v>-0.34516864695801941</v>
      </c>
    </row>
    <row r="8" spans="1:13" s="20" customFormat="1" ht="49.5" customHeight="1" thickBot="1" x14ac:dyDescent="0.3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7"/>
      <c r="K8" s="67"/>
      <c r="L8" s="67"/>
      <c r="M8" s="67"/>
    </row>
    <row r="9" spans="1:13" s="20" customFormat="1" ht="24.5" customHeight="1" thickBot="1" x14ac:dyDescent="0.3">
      <c r="A9" s="50"/>
      <c r="B9" s="52" t="s">
        <v>18</v>
      </c>
      <c r="C9" s="53"/>
      <c r="D9" s="53"/>
      <c r="E9" s="54"/>
      <c r="F9" s="52" t="s">
        <v>19</v>
      </c>
      <c r="G9" s="53"/>
      <c r="H9" s="53"/>
      <c r="I9" s="54"/>
      <c r="J9" s="56" t="s">
        <v>6</v>
      </c>
      <c r="K9" s="56"/>
      <c r="L9" s="56"/>
      <c r="M9" s="57"/>
    </row>
    <row r="10" spans="1:13" s="20" customFormat="1" ht="24.9" customHeight="1" x14ac:dyDescent="0.25">
      <c r="A10" s="51"/>
      <c r="B10" s="69" t="s">
        <v>0</v>
      </c>
      <c r="C10" s="70" t="s">
        <v>1</v>
      </c>
      <c r="D10" s="70" t="s">
        <v>5</v>
      </c>
      <c r="E10" s="72" t="s">
        <v>10</v>
      </c>
      <c r="F10" s="69" t="s">
        <v>0</v>
      </c>
      <c r="G10" s="70" t="s">
        <v>1</v>
      </c>
      <c r="H10" s="70" t="s">
        <v>5</v>
      </c>
      <c r="I10" s="72" t="s">
        <v>10</v>
      </c>
      <c r="J10" s="71"/>
      <c r="K10" s="63"/>
      <c r="L10" s="63"/>
      <c r="M10" s="63"/>
    </row>
    <row r="11" spans="1:13" s="20" customFormat="1" ht="24.9" customHeight="1" x14ac:dyDescent="0.25">
      <c r="A11" s="51"/>
      <c r="B11" s="58"/>
      <c r="C11" s="60"/>
      <c r="D11" s="60"/>
      <c r="E11" s="73"/>
      <c r="F11" s="58"/>
      <c r="G11" s="60"/>
      <c r="H11" s="60"/>
      <c r="I11" s="73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15461221885</v>
      </c>
      <c r="C12" s="5">
        <v>13223101203</v>
      </c>
      <c r="D12" s="21">
        <v>0.85499999999999998</v>
      </c>
      <c r="E12" s="8">
        <v>2270938</v>
      </c>
      <c r="F12" s="6">
        <v>5122426745</v>
      </c>
      <c r="G12" s="5">
        <v>2583041786</v>
      </c>
      <c r="H12" s="21">
        <v>0.504</v>
      </c>
      <c r="I12" s="8">
        <v>382101</v>
      </c>
      <c r="J12" s="15">
        <f>-1+(F12/B12)</f>
        <v>-0.66869198417172837</v>
      </c>
      <c r="K12" s="16">
        <f>-1+(G12/C12)</f>
        <v>-0.80465688446716488</v>
      </c>
      <c r="L12" s="16">
        <f>(H12-D12)</f>
        <v>-0.35099999999999998</v>
      </c>
      <c r="M12" s="17">
        <f>-1+(I12/E12)</f>
        <v>-0.8317430947035982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tabSelected="1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7" t="s">
        <v>3</v>
      </c>
      <c r="B3" s="48"/>
      <c r="C3" s="48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34443</v>
      </c>
      <c r="C7" s="42">
        <v>28157</v>
      </c>
      <c r="D7" s="41">
        <f>-1+(C7/B7)</f>
        <v>-0.18250442760502861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63843</v>
      </c>
      <c r="C12" s="42">
        <v>66506</v>
      </c>
      <c r="D12" s="41">
        <f>-1+(C12/B12)</f>
        <v>4.1711699011637959E-2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2022-07-19T01:59:04Z</dcterms:modified>
</cp:coreProperties>
</file>